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<sst xmlns="http://schemas.openxmlformats.org/spreadsheetml/2006/main" count="334" uniqueCount="132">
  <si>
    <t>Closed Transactions:</t>
  </si>
  <si>
    <t>Ticket</t>
  </si>
  <si>
    <t>Open Time</t>
  </si>
  <si>
    <t>Type</t>
  </si>
  <si>
    <t>Size</t>
  </si>
  <si>
    <t xml:space="preserve">Item </t>
  </si>
  <si>
    <t>Price</t>
  </si>
  <si>
    <t>S / L</t>
  </si>
  <si>
    <t>T / P</t>
  </si>
  <si>
    <t xml:space="preserve">Close Time </t>
  </si>
  <si>
    <t>Commission</t>
  </si>
  <si>
    <t>Taxes</t>
  </si>
  <si>
    <t>Swap</t>
  </si>
  <si>
    <t>Profit</t>
  </si>
  <si>
    <t>sell</t>
  </si>
  <si>
    <t>eurgbp</t>
  </si>
  <si>
    <t>buy</t>
  </si>
  <si>
    <t>2009.04.16 22:06</t>
  </si>
  <si>
    <t>gbpchf</t>
  </si>
  <si>
    <t>2009.04.16 22:29</t>
  </si>
  <si>
    <t>2009.04.16 22:51</t>
  </si>
  <si>
    <t>2009.04.16 23:35</t>
  </si>
  <si>
    <t>2009.04.16 23:37</t>
  </si>
  <si>
    <t>2009.04.16 23:28</t>
  </si>
  <si>
    <t>usdchf</t>
  </si>
  <si>
    <t>2009.04.17 01:42</t>
  </si>
  <si>
    <t>2009.04.20 23:15</t>
  </si>
  <si>
    <t>2009.04.20 23:48</t>
  </si>
  <si>
    <t>2009.04.20 22:01</t>
  </si>
  <si>
    <t>2009.04.21 00:01</t>
  </si>
  <si>
    <t>2009.04.20 23:00</t>
  </si>
  <si>
    <t>usdcad</t>
  </si>
  <si>
    <t>2009.04.21 00:20</t>
  </si>
  <si>
    <t>2009.04.20 22:00</t>
  </si>
  <si>
    <t>2009.04.21 00:48</t>
  </si>
  <si>
    <t>2009.04.20 23:56</t>
  </si>
  <si>
    <t>eurchf</t>
  </si>
  <si>
    <t>2009.04.21 01:27</t>
  </si>
  <si>
    <t>2009.04.21 00:00</t>
  </si>
  <si>
    <t>2009.04.21 01:33</t>
  </si>
  <si>
    <t>2009.04.21 00:55</t>
  </si>
  <si>
    <t>2009.04.21 01:55</t>
  </si>
  <si>
    <t>2009.04.21 22:47</t>
  </si>
  <si>
    <t>2009.04.21 23:11</t>
  </si>
  <si>
    <t>2009.04.21 22:00</t>
  </si>
  <si>
    <t>2009.04.21 23:20</t>
  </si>
  <si>
    <t>2009.04.21 23:12</t>
  </si>
  <si>
    <t>2009.04.21 23:28</t>
  </si>
  <si>
    <t>2009.04.21 23:23</t>
  </si>
  <si>
    <t>2009.04.21 22:38</t>
  </si>
  <si>
    <t>2009.04.22 00:54</t>
  </si>
  <si>
    <t>2009.04.22 01:21</t>
  </si>
  <si>
    <t>2009.04.22 01:47</t>
  </si>
  <si>
    <t>2009.04.22 02:38</t>
  </si>
  <si>
    <t>2009.04.22 04:39</t>
  </si>
  <si>
    <t>2009.04.22 22:15</t>
  </si>
  <si>
    <t>2009.04.22 22:31</t>
  </si>
  <si>
    <t>2009.04.22 22:00</t>
  </si>
  <si>
    <t>2009.04.22 23:18</t>
  </si>
  <si>
    <t>2009.04.22 22:09</t>
  </si>
  <si>
    <t>2009.04.22 23:39</t>
  </si>
  <si>
    <t>2009.04.22 23:08</t>
  </si>
  <si>
    <t>2009.04.22 23:52</t>
  </si>
  <si>
    <t>2009.04.22 23:47</t>
  </si>
  <si>
    <t>2009.04.22 22:06</t>
  </si>
  <si>
    <t>2009.04.22 23:56</t>
  </si>
  <si>
    <t>2009.04.23 00:05</t>
  </si>
  <si>
    <t>2009.04.22 23:14</t>
  </si>
  <si>
    <t>2009.04.23 00:43</t>
  </si>
  <si>
    <t>2009.04.22 23:17</t>
  </si>
  <si>
    <t>2009.04.23 02:52</t>
  </si>
  <si>
    <t>2009.04.23 22:08</t>
  </si>
  <si>
    <t>2009.04.23 22:21</t>
  </si>
  <si>
    <t>2009.04.23 22:30</t>
  </si>
  <si>
    <t>2009.04.23 22:43</t>
  </si>
  <si>
    <t>2009.04.23 22:03</t>
  </si>
  <si>
    <t>2009.04.23 22:49</t>
  </si>
  <si>
    <t>2009.04.23 23:06</t>
  </si>
  <si>
    <t>2009.04.23 23:18</t>
  </si>
  <si>
    <t>2009.04.23 22:59</t>
  </si>
  <si>
    <t>2009.04.23 23:19</t>
  </si>
  <si>
    <t>2009.04.23 23:20</t>
  </si>
  <si>
    <t>2009.04.23 22:06</t>
  </si>
  <si>
    <t>2009.04.23 23:26</t>
  </si>
  <si>
    <t>2009.04.23 23:25</t>
  </si>
  <si>
    <t>2009.04.23 23:33</t>
  </si>
  <si>
    <t>2009.04.23 23:40</t>
  </si>
  <si>
    <t>2009.04.23 23:44</t>
  </si>
  <si>
    <t>2009.04.23 23:49</t>
  </si>
  <si>
    <t>2009.04.23 23:50</t>
  </si>
  <si>
    <t>2009.04.23 23:53</t>
  </si>
  <si>
    <t>2009.04.23 23:59</t>
  </si>
  <si>
    <t>2009.04.24 00:09</t>
  </si>
  <si>
    <t>2009.04.24 00:16</t>
  </si>
  <si>
    <t>2009.04.24 00:32</t>
  </si>
  <si>
    <t>2009.04.27 22:21</t>
  </si>
  <si>
    <t>2009.04.27 22:52</t>
  </si>
  <si>
    <t>2009.04.27 23:29</t>
  </si>
  <si>
    <t>2009.04.27 23:32</t>
  </si>
  <si>
    <t>2009.04.27 22:58</t>
  </si>
  <si>
    <t>2009.04.28 00:04</t>
  </si>
  <si>
    <t>2009.04.27 23:44</t>
  </si>
  <si>
    <t>2009.04.28 00:45</t>
  </si>
  <si>
    <t>2009.04.28 00:50</t>
  </si>
  <si>
    <t>2009.04.28 00:42</t>
  </si>
  <si>
    <t>2009.04.28 00:59</t>
  </si>
  <si>
    <t>2009.04.28 01:11</t>
  </si>
  <si>
    <t>2009.04.28 01:26</t>
  </si>
  <si>
    <t>2009.04.28 01:32</t>
  </si>
  <si>
    <t>2009.04.28 01:51</t>
  </si>
  <si>
    <t>2009.04.28 01:01</t>
  </si>
  <si>
    <t>2009.04.28 02:19</t>
  </si>
  <si>
    <t>2009.04.28 01:46</t>
  </si>
  <si>
    <t>2009.04.28 12:30</t>
  </si>
  <si>
    <t>2009.04.28 22:00</t>
  </si>
  <si>
    <t>2009.04.28 22:21</t>
  </si>
  <si>
    <t>2009.04.28 22:59</t>
  </si>
  <si>
    <t>2009.04.28 23:07</t>
  </si>
  <si>
    <t>2009.04.28 23:12</t>
  </si>
  <si>
    <t>2009.04.28 23:26</t>
  </si>
  <si>
    <t>2009.04.28 23:40</t>
  </si>
  <si>
    <t>2009.04.28 23:41</t>
  </si>
  <si>
    <t>2009.04.29 00:37</t>
  </si>
  <si>
    <t>2009.04.29 00:50</t>
  </si>
  <si>
    <t>2009.04.28 22:46</t>
  </si>
  <si>
    <t>2009.04.29 01:33</t>
  </si>
  <si>
    <t>2009.04.28 22:01</t>
  </si>
  <si>
    <t>2009.04.29 01:34</t>
  </si>
  <si>
    <t>R</t>
  </si>
  <si>
    <t>F</t>
  </si>
  <si>
    <t xml:space="preserve">Pips </t>
  </si>
  <si>
    <t>Trade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</si>
</sst>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85" zoomScaleNormal="85" workbookViewId="0" topLeftCell="A1">
      <selection activeCell="B43" sqref="B43"/>
    </sheetView>
  </sheetViews>
  <sheetFormatPr defaultColWidth="9.140625" defaultRowHeight="12.75" outlineLevelCol="1"/>
  <cols>
    <col min="1" max="1" width="11.421875" style="0" customWidth="1"/>
    <col min="2" max="2" width="17.28125" style="0" bestFit="1" customWidth="1"/>
    <col min="3" max="3" width="14.7109375" style="0" bestFit="1" customWidth="1"/>
    <col min="4" max="4" width="17.8515625" style="0" bestFit="1" customWidth="1"/>
    <col min="7" max="8" width="9.140625" style="0" customWidth="1" outlineLevel="1"/>
    <col min="9" max="9" width="15.421875" style="0" bestFit="1" customWidth="1"/>
    <col min="11" max="12" width="0" style="0" hidden="1" customWidth="1" outlineLevel="1"/>
    <col min="13" max="13" width="0" style="0" hidden="1" customWidth="1" outlineLevel="1" collapsed="1"/>
    <col min="14" max="14" width="9.140625" style="0" customWidth="1" collapsed="1"/>
  </cols>
  <sheetData>
    <row r="1" ht="12.75">
      <c r="A1" t="s">
        <v>0</v>
      </c>
    </row>
    <row r="2" spans="1:14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6</v>
      </c>
      <c r="K2" t="s">
        <v>10</v>
      </c>
      <c r="L2" t="s">
        <v>11</v>
      </c>
      <c r="M2" t="s">
        <v>12</v>
      </c>
      <c r="N2" t="s">
        <v>13</v>
      </c>
    </row>
    <row r="3" spans="1:16" ht="12.75">
      <c r="A3" s="2">
        <v>46017877</v>
      </c>
      <c r="B3" s="2" t="s">
        <v>17</v>
      </c>
      <c r="C3" s="2" t="s">
        <v>14</v>
      </c>
      <c r="D3" s="2">
        <v>0.67</v>
      </c>
      <c r="E3" s="2" t="s">
        <v>18</v>
      </c>
      <c r="F3" s="2">
        <v>1.7133</v>
      </c>
      <c r="G3" s="2">
        <v>1.7292</v>
      </c>
      <c r="H3" s="2">
        <v>1.7075</v>
      </c>
      <c r="I3" s="2" t="s">
        <v>19</v>
      </c>
      <c r="J3" s="2">
        <v>1.71234</v>
      </c>
      <c r="K3" s="2">
        <v>0</v>
      </c>
      <c r="L3" s="2">
        <v>0</v>
      </c>
      <c r="M3" s="2">
        <v>0</v>
      </c>
      <c r="N3" s="2">
        <v>56.09</v>
      </c>
      <c r="O3" s="2" t="s">
        <v>128</v>
      </c>
      <c r="P3" s="1">
        <f>(IF(C3="sell",F3-J3,J3-F3))*10000</f>
        <v>9.600000000000719</v>
      </c>
    </row>
    <row r="4" spans="1:16" ht="12.75">
      <c r="A4" s="2">
        <v>46021660</v>
      </c>
      <c r="B4" s="2" t="s">
        <v>20</v>
      </c>
      <c r="C4" s="2" t="s">
        <v>16</v>
      </c>
      <c r="D4" s="2">
        <v>0.67</v>
      </c>
      <c r="E4" s="2" t="s">
        <v>18</v>
      </c>
      <c r="F4" s="2">
        <v>1.71176</v>
      </c>
      <c r="G4" s="2">
        <v>1.6955</v>
      </c>
      <c r="H4" s="2">
        <v>1.7169</v>
      </c>
      <c r="I4" s="2" t="s">
        <v>21</v>
      </c>
      <c r="J4" s="2">
        <v>1.71304</v>
      </c>
      <c r="K4" s="2">
        <v>0</v>
      </c>
      <c r="L4" s="2">
        <v>0</v>
      </c>
      <c r="M4" s="2">
        <v>0</v>
      </c>
      <c r="N4" s="2">
        <v>74.76</v>
      </c>
      <c r="O4" s="2" t="s">
        <v>128</v>
      </c>
      <c r="P4" s="1">
        <f aca="true" t="shared" si="0" ref="P4:P65">(IF(C4="sell",F4-J4,J4-F4))*10000</f>
        <v>12.799999999999478</v>
      </c>
    </row>
    <row r="5" spans="1:16" ht="12.75">
      <c r="A5" s="2">
        <v>46026485</v>
      </c>
      <c r="B5" s="2" t="s">
        <v>21</v>
      </c>
      <c r="C5" s="2" t="s">
        <v>14</v>
      </c>
      <c r="D5" s="2">
        <v>0.67</v>
      </c>
      <c r="E5" s="2" t="s">
        <v>18</v>
      </c>
      <c r="F5" s="2">
        <v>1.71339</v>
      </c>
      <c r="G5" s="2">
        <v>1.7295</v>
      </c>
      <c r="H5" s="2">
        <v>1.7094</v>
      </c>
      <c r="I5" s="2" t="s">
        <v>22</v>
      </c>
      <c r="J5" s="2">
        <v>1.71228</v>
      </c>
      <c r="K5" s="2">
        <v>0</v>
      </c>
      <c r="L5" s="2">
        <v>0</v>
      </c>
      <c r="M5" s="2">
        <v>0</v>
      </c>
      <c r="N5" s="2">
        <v>64.84</v>
      </c>
      <c r="O5" s="2" t="s">
        <v>128</v>
      </c>
      <c r="P5" s="1">
        <f t="shared" si="0"/>
        <v>11.099999999999444</v>
      </c>
    </row>
    <row r="6" spans="1:16" ht="12.75">
      <c r="A6" s="2">
        <v>46025010</v>
      </c>
      <c r="B6" s="2" t="s">
        <v>23</v>
      </c>
      <c r="C6" s="2" t="s">
        <v>14</v>
      </c>
      <c r="D6" s="2">
        <v>0.9</v>
      </c>
      <c r="E6" s="2" t="s">
        <v>24</v>
      </c>
      <c r="F6" s="2">
        <v>1.14713</v>
      </c>
      <c r="G6" s="2">
        <v>1.1638</v>
      </c>
      <c r="H6" s="2">
        <v>1.142</v>
      </c>
      <c r="I6" s="2" t="s">
        <v>25</v>
      </c>
      <c r="J6" s="2">
        <v>1.1465</v>
      </c>
      <c r="K6" s="2">
        <v>0</v>
      </c>
      <c r="L6" s="2">
        <v>0</v>
      </c>
      <c r="M6" s="2">
        <v>-1.17</v>
      </c>
      <c r="N6" s="2">
        <v>49.45</v>
      </c>
      <c r="O6" s="2" t="s">
        <v>128</v>
      </c>
      <c r="P6" s="1">
        <f t="shared" si="0"/>
        <v>6.299999999999084</v>
      </c>
    </row>
    <row r="7" spans="1:16" ht="12.75">
      <c r="A7" s="2">
        <v>46319761</v>
      </c>
      <c r="B7" s="2" t="s">
        <v>26</v>
      </c>
      <c r="C7" s="2" t="s">
        <v>16</v>
      </c>
      <c r="D7" s="2">
        <v>0.63</v>
      </c>
      <c r="E7" s="2" t="s">
        <v>18</v>
      </c>
      <c r="F7" s="2">
        <v>1.69842</v>
      </c>
      <c r="G7" s="2">
        <v>1.6831</v>
      </c>
      <c r="H7" s="2">
        <v>1.7036</v>
      </c>
      <c r="I7" s="2" t="s">
        <v>27</v>
      </c>
      <c r="J7" s="2">
        <v>1.69948</v>
      </c>
      <c r="K7" s="2">
        <v>0</v>
      </c>
      <c r="L7" s="2">
        <v>0</v>
      </c>
      <c r="M7" s="2">
        <v>0</v>
      </c>
      <c r="N7" s="2">
        <v>57.13</v>
      </c>
      <c r="O7" s="2" t="s">
        <v>128</v>
      </c>
      <c r="P7" s="1">
        <f t="shared" si="0"/>
        <v>10.600000000000609</v>
      </c>
    </row>
    <row r="8" spans="1:16" ht="12.75">
      <c r="A8" s="2">
        <v>46316428</v>
      </c>
      <c r="B8" s="2" t="s">
        <v>28</v>
      </c>
      <c r="C8" s="2" t="s">
        <v>14</v>
      </c>
      <c r="D8" s="2">
        <v>1.08</v>
      </c>
      <c r="E8" s="2" t="s">
        <v>24</v>
      </c>
      <c r="F8" s="2">
        <v>1.16926</v>
      </c>
      <c r="G8" s="2">
        <v>1.1861</v>
      </c>
      <c r="H8" s="2">
        <v>1.1639</v>
      </c>
      <c r="I8" s="2" t="s">
        <v>29</v>
      </c>
      <c r="J8" s="2">
        <v>1.1689</v>
      </c>
      <c r="K8" s="2">
        <v>0</v>
      </c>
      <c r="L8" s="2">
        <v>0</v>
      </c>
      <c r="M8" s="2">
        <v>-1.39</v>
      </c>
      <c r="N8" s="2">
        <v>33.26</v>
      </c>
      <c r="O8" s="2" t="s">
        <v>128</v>
      </c>
      <c r="P8" s="1">
        <f t="shared" si="0"/>
        <v>3.5999999999991594</v>
      </c>
    </row>
    <row r="9" spans="1:16" ht="12.75">
      <c r="A9" s="2">
        <v>46318686</v>
      </c>
      <c r="B9" s="2" t="s">
        <v>30</v>
      </c>
      <c r="C9" s="2" t="s">
        <v>14</v>
      </c>
      <c r="D9" s="2">
        <v>0.1</v>
      </c>
      <c r="E9" s="2" t="s">
        <v>31</v>
      </c>
      <c r="F9" s="2">
        <v>1.23895</v>
      </c>
      <c r="G9" s="2">
        <v>1.254</v>
      </c>
      <c r="H9" s="2">
        <v>1.2341</v>
      </c>
      <c r="I9" s="2" t="s">
        <v>32</v>
      </c>
      <c r="J9" s="2">
        <v>1.23858</v>
      </c>
      <c r="K9" s="2">
        <v>0</v>
      </c>
      <c r="L9" s="2">
        <v>0</v>
      </c>
      <c r="M9" s="2">
        <v>0.02</v>
      </c>
      <c r="N9" s="2">
        <v>2.99</v>
      </c>
      <c r="O9" s="2" t="s">
        <v>128</v>
      </c>
      <c r="P9" s="1">
        <f t="shared" si="0"/>
        <v>3.6999999999998145</v>
      </c>
    </row>
    <row r="10" spans="1:16" ht="12.75">
      <c r="A10">
        <v>46316352</v>
      </c>
      <c r="B10" t="s">
        <v>33</v>
      </c>
      <c r="C10" t="s">
        <v>14</v>
      </c>
      <c r="D10">
        <v>0.1</v>
      </c>
      <c r="E10" t="s">
        <v>31</v>
      </c>
      <c r="F10">
        <v>1.23825</v>
      </c>
      <c r="G10">
        <v>1.2547</v>
      </c>
      <c r="H10">
        <v>1.2335</v>
      </c>
      <c r="I10" t="s">
        <v>34</v>
      </c>
      <c r="J10">
        <v>1.23803</v>
      </c>
      <c r="K10">
        <v>0</v>
      </c>
      <c r="L10">
        <v>0</v>
      </c>
      <c r="M10">
        <v>0.02</v>
      </c>
      <c r="N10">
        <v>1.78</v>
      </c>
      <c r="O10" t="s">
        <v>129</v>
      </c>
      <c r="P10" s="1">
        <f t="shared" si="0"/>
        <v>2.20000000000109</v>
      </c>
    </row>
    <row r="11" spans="1:16" ht="12.75">
      <c r="A11">
        <v>46323047</v>
      </c>
      <c r="B11" t="s">
        <v>35</v>
      </c>
      <c r="C11" t="s">
        <v>14</v>
      </c>
      <c r="D11">
        <v>0.1</v>
      </c>
      <c r="E11" t="s">
        <v>36</v>
      </c>
      <c r="F11">
        <v>1.51091</v>
      </c>
      <c r="G11">
        <v>1.5273</v>
      </c>
      <c r="H11">
        <v>1.5066</v>
      </c>
      <c r="I11" t="s">
        <v>37</v>
      </c>
      <c r="J11">
        <v>1.51059</v>
      </c>
      <c r="K11">
        <v>0</v>
      </c>
      <c r="L11">
        <v>0</v>
      </c>
      <c r="M11">
        <v>-0.25</v>
      </c>
      <c r="N11">
        <v>2.74</v>
      </c>
      <c r="O11" t="s">
        <v>129</v>
      </c>
      <c r="P11" s="1">
        <f t="shared" si="0"/>
        <v>3.1999999999987594</v>
      </c>
    </row>
    <row r="12" spans="1:16" ht="12.75">
      <c r="A12" s="2">
        <v>46323982</v>
      </c>
      <c r="B12" s="2" t="s">
        <v>38</v>
      </c>
      <c r="C12" s="2" t="s">
        <v>14</v>
      </c>
      <c r="D12" s="2">
        <v>0.1</v>
      </c>
      <c r="E12" s="2" t="s">
        <v>36</v>
      </c>
      <c r="F12" s="2">
        <v>1.51084</v>
      </c>
      <c r="G12" s="2">
        <v>1.5266</v>
      </c>
      <c r="H12" s="2">
        <v>1.5066</v>
      </c>
      <c r="I12" s="2" t="s">
        <v>39</v>
      </c>
      <c r="J12" s="2">
        <v>1.51037</v>
      </c>
      <c r="K12" s="2">
        <v>0</v>
      </c>
      <c r="L12" s="2">
        <v>0</v>
      </c>
      <c r="M12" s="2">
        <v>0</v>
      </c>
      <c r="N12" s="2">
        <v>4.03</v>
      </c>
      <c r="O12" s="2" t="s">
        <v>128</v>
      </c>
      <c r="P12" s="1">
        <f t="shared" si="0"/>
        <v>4.699999999999704</v>
      </c>
    </row>
    <row r="13" spans="1:16" ht="12.75">
      <c r="A13">
        <v>46327465</v>
      </c>
      <c r="B13" t="s">
        <v>40</v>
      </c>
      <c r="C13" t="s">
        <v>16</v>
      </c>
      <c r="D13">
        <v>0.1</v>
      </c>
      <c r="E13" t="s">
        <v>31</v>
      </c>
      <c r="F13">
        <v>1.2376</v>
      </c>
      <c r="G13">
        <v>1.221</v>
      </c>
      <c r="H13">
        <v>1.2427</v>
      </c>
      <c r="I13" t="s">
        <v>41</v>
      </c>
      <c r="J13">
        <v>1.23865</v>
      </c>
      <c r="K13">
        <v>0</v>
      </c>
      <c r="L13">
        <v>0</v>
      </c>
      <c r="M13">
        <v>0</v>
      </c>
      <c r="N13">
        <v>8.48</v>
      </c>
      <c r="O13" t="s">
        <v>129</v>
      </c>
      <c r="P13" s="1">
        <f t="shared" si="0"/>
        <v>10.499999999999954</v>
      </c>
    </row>
    <row r="14" spans="1:16" ht="12.75">
      <c r="A14" s="2">
        <v>46327005</v>
      </c>
      <c r="B14" s="2" t="s">
        <v>34</v>
      </c>
      <c r="C14" s="2" t="s">
        <v>16</v>
      </c>
      <c r="D14" s="2">
        <v>0.1</v>
      </c>
      <c r="E14" s="2" t="s">
        <v>31</v>
      </c>
      <c r="F14" s="2">
        <v>1.238</v>
      </c>
      <c r="G14" s="2">
        <v>1.2217</v>
      </c>
      <c r="H14" s="2">
        <v>1.2432</v>
      </c>
      <c r="I14" s="2" t="s">
        <v>41</v>
      </c>
      <c r="J14" s="2">
        <v>1.23899</v>
      </c>
      <c r="K14" s="2">
        <v>0</v>
      </c>
      <c r="L14" s="2">
        <v>0</v>
      </c>
      <c r="M14" s="2">
        <v>0</v>
      </c>
      <c r="N14" s="2">
        <v>7.99</v>
      </c>
      <c r="O14" s="2" t="s">
        <v>128</v>
      </c>
      <c r="P14" s="1">
        <f t="shared" si="0"/>
        <v>9.900000000000464</v>
      </c>
    </row>
    <row r="15" spans="1:16" ht="12.75">
      <c r="A15">
        <v>46469857</v>
      </c>
      <c r="B15" t="s">
        <v>42</v>
      </c>
      <c r="C15" t="s">
        <v>16</v>
      </c>
      <c r="D15">
        <v>0.1</v>
      </c>
      <c r="E15" t="s">
        <v>31</v>
      </c>
      <c r="F15">
        <v>1.23532</v>
      </c>
      <c r="G15">
        <v>1.2203</v>
      </c>
      <c r="H15">
        <v>1.2407</v>
      </c>
      <c r="I15" t="s">
        <v>43</v>
      </c>
      <c r="J15">
        <v>1.23632</v>
      </c>
      <c r="K15">
        <v>0</v>
      </c>
      <c r="L15">
        <v>0</v>
      </c>
      <c r="M15">
        <v>0</v>
      </c>
      <c r="N15">
        <v>8.09</v>
      </c>
      <c r="O15" t="s">
        <v>129</v>
      </c>
      <c r="P15" s="1">
        <f t="shared" si="0"/>
        <v>10.000000000001119</v>
      </c>
    </row>
    <row r="16" spans="1:16" ht="12.75">
      <c r="A16" s="2">
        <v>46467890</v>
      </c>
      <c r="B16" s="2" t="s">
        <v>44</v>
      </c>
      <c r="C16" s="2" t="s">
        <v>14</v>
      </c>
      <c r="D16" s="2">
        <v>0.72</v>
      </c>
      <c r="E16" s="2" t="s">
        <v>18</v>
      </c>
      <c r="F16" s="2">
        <v>1.71366</v>
      </c>
      <c r="G16" s="2">
        <v>1.7301</v>
      </c>
      <c r="H16" s="2">
        <v>1.7087</v>
      </c>
      <c r="I16" s="2" t="s">
        <v>45</v>
      </c>
      <c r="J16" s="2">
        <v>1.71322</v>
      </c>
      <c r="K16" s="2">
        <v>0</v>
      </c>
      <c r="L16" s="2">
        <v>0</v>
      </c>
      <c r="M16" s="2">
        <v>0</v>
      </c>
      <c r="N16" s="2">
        <v>27.13</v>
      </c>
      <c r="O16" s="2" t="s">
        <v>128</v>
      </c>
      <c r="P16" s="1">
        <f t="shared" si="0"/>
        <v>4.3999999999999595</v>
      </c>
    </row>
    <row r="17" spans="1:16" ht="12.75">
      <c r="A17" s="2">
        <v>46472584</v>
      </c>
      <c r="B17" s="2" t="s">
        <v>46</v>
      </c>
      <c r="C17" s="2" t="s">
        <v>14</v>
      </c>
      <c r="D17" s="2">
        <v>0.1</v>
      </c>
      <c r="E17" s="2" t="s">
        <v>15</v>
      </c>
      <c r="F17" s="2">
        <v>0.88258</v>
      </c>
      <c r="G17" s="2">
        <v>0.8978</v>
      </c>
      <c r="H17" s="2">
        <v>0.8775</v>
      </c>
      <c r="I17" s="2" t="s">
        <v>47</v>
      </c>
      <c r="J17" s="2">
        <v>0.88203</v>
      </c>
      <c r="K17" s="2">
        <v>0</v>
      </c>
      <c r="L17" s="2">
        <v>0</v>
      </c>
      <c r="M17" s="2">
        <v>0</v>
      </c>
      <c r="N17" s="2">
        <v>8.07</v>
      </c>
      <c r="O17" s="2" t="s">
        <v>128</v>
      </c>
      <c r="P17" s="1">
        <f t="shared" si="0"/>
        <v>5.5000000000005045</v>
      </c>
    </row>
    <row r="18" spans="1:16" ht="12.75">
      <c r="A18">
        <v>46473504</v>
      </c>
      <c r="B18" t="s">
        <v>48</v>
      </c>
      <c r="C18" t="s">
        <v>14</v>
      </c>
      <c r="D18">
        <v>0.1</v>
      </c>
      <c r="E18" t="s">
        <v>15</v>
      </c>
      <c r="F18">
        <v>0.88258</v>
      </c>
      <c r="G18">
        <v>0.8992</v>
      </c>
      <c r="H18">
        <v>0.8779</v>
      </c>
      <c r="I18" t="s">
        <v>47</v>
      </c>
      <c r="J18">
        <v>0.88196</v>
      </c>
      <c r="K18">
        <v>0</v>
      </c>
      <c r="L18">
        <v>0</v>
      </c>
      <c r="M18">
        <v>0</v>
      </c>
      <c r="N18">
        <v>9.1</v>
      </c>
      <c r="O18" t="s">
        <v>129</v>
      </c>
      <c r="P18" s="1">
        <f t="shared" si="0"/>
        <v>6.200000000000649</v>
      </c>
    </row>
    <row r="19" spans="1:16" ht="12.75">
      <c r="A19" s="2">
        <v>46469261</v>
      </c>
      <c r="B19" s="2" t="s">
        <v>49</v>
      </c>
      <c r="C19" s="2" t="s">
        <v>16</v>
      </c>
      <c r="D19" s="2">
        <v>0.99</v>
      </c>
      <c r="E19" s="2" t="s">
        <v>24</v>
      </c>
      <c r="F19" s="2">
        <v>1.16778</v>
      </c>
      <c r="G19" s="2">
        <v>1.1508</v>
      </c>
      <c r="H19" s="2">
        <v>1.1732</v>
      </c>
      <c r="I19" s="2" t="s">
        <v>50</v>
      </c>
      <c r="J19" s="2">
        <v>1.16815</v>
      </c>
      <c r="K19" s="2">
        <v>0</v>
      </c>
      <c r="L19" s="2">
        <v>0</v>
      </c>
      <c r="M19" s="2">
        <v>0.68</v>
      </c>
      <c r="N19" s="2">
        <v>31.36</v>
      </c>
      <c r="O19" s="2" t="s">
        <v>128</v>
      </c>
      <c r="P19" s="1">
        <f t="shared" si="0"/>
        <v>3.6999999999998145</v>
      </c>
    </row>
    <row r="20" spans="1:16" ht="12.75">
      <c r="A20" s="2">
        <v>46474049</v>
      </c>
      <c r="B20" s="2" t="s">
        <v>47</v>
      </c>
      <c r="C20" s="2" t="s">
        <v>14</v>
      </c>
      <c r="D20" s="2">
        <v>0.1</v>
      </c>
      <c r="E20" s="2" t="s">
        <v>31</v>
      </c>
      <c r="F20" s="2">
        <v>1.23697</v>
      </c>
      <c r="G20" s="2">
        <v>1.252</v>
      </c>
      <c r="H20" s="2">
        <v>1.2312</v>
      </c>
      <c r="I20" s="2" t="s">
        <v>51</v>
      </c>
      <c r="J20" s="2">
        <v>1.23674</v>
      </c>
      <c r="K20" s="2">
        <v>0</v>
      </c>
      <c r="L20" s="2">
        <v>0</v>
      </c>
      <c r="M20" s="2">
        <v>0.02</v>
      </c>
      <c r="N20" s="2">
        <v>1.86</v>
      </c>
      <c r="O20" s="2" t="s">
        <v>128</v>
      </c>
      <c r="P20" s="1">
        <f t="shared" si="0"/>
        <v>2.2999999999995246</v>
      </c>
    </row>
    <row r="21" spans="1:16" ht="12.75">
      <c r="A21" s="2">
        <v>46482953</v>
      </c>
      <c r="B21" s="2" t="s">
        <v>52</v>
      </c>
      <c r="C21" s="2" t="s">
        <v>14</v>
      </c>
      <c r="D21" s="2">
        <v>0.1</v>
      </c>
      <c r="E21" s="2" t="s">
        <v>15</v>
      </c>
      <c r="F21" s="2">
        <v>0.88235</v>
      </c>
      <c r="G21" s="2">
        <v>0.8981</v>
      </c>
      <c r="H21" s="2">
        <v>0.8765</v>
      </c>
      <c r="I21" s="2" t="s">
        <v>53</v>
      </c>
      <c r="J21" s="2">
        <v>0.88172</v>
      </c>
      <c r="K21" s="2">
        <v>0</v>
      </c>
      <c r="L21" s="2">
        <v>0</v>
      </c>
      <c r="M21" s="2">
        <v>0</v>
      </c>
      <c r="N21" s="2">
        <v>9.24</v>
      </c>
      <c r="O21" s="2" t="s">
        <v>128</v>
      </c>
      <c r="P21" s="1">
        <f t="shared" si="0"/>
        <v>6.300000000000194</v>
      </c>
    </row>
    <row r="22" spans="1:16" ht="12.75">
      <c r="A22">
        <v>46474153</v>
      </c>
      <c r="B22" t="s">
        <v>47</v>
      </c>
      <c r="C22" t="s">
        <v>14</v>
      </c>
      <c r="D22">
        <v>0.1</v>
      </c>
      <c r="E22" t="s">
        <v>31</v>
      </c>
      <c r="F22">
        <v>1.23697</v>
      </c>
      <c r="G22">
        <v>1.2536</v>
      </c>
      <c r="H22">
        <v>1.233</v>
      </c>
      <c r="I22" t="s">
        <v>54</v>
      </c>
      <c r="J22">
        <v>1.23732</v>
      </c>
      <c r="K22">
        <v>0</v>
      </c>
      <c r="L22">
        <v>0</v>
      </c>
      <c r="M22">
        <v>0.02</v>
      </c>
      <c r="N22">
        <v>-2.83</v>
      </c>
      <c r="O22" t="s">
        <v>129</v>
      </c>
      <c r="P22" s="1">
        <f t="shared" si="0"/>
        <v>-3.5000000000007248</v>
      </c>
    </row>
    <row r="23" spans="1:16" ht="12.75">
      <c r="A23" s="2">
        <v>46642172</v>
      </c>
      <c r="B23" s="2" t="s">
        <v>55</v>
      </c>
      <c r="C23" s="2" t="s">
        <v>14</v>
      </c>
      <c r="D23" s="2">
        <v>0.95</v>
      </c>
      <c r="E23" s="2" t="s">
        <v>31</v>
      </c>
      <c r="F23" s="2">
        <v>1.24046</v>
      </c>
      <c r="G23" s="2">
        <v>1.2562</v>
      </c>
      <c r="H23" s="2">
        <v>1.2347</v>
      </c>
      <c r="I23" s="2" t="s">
        <v>56</v>
      </c>
      <c r="J23" s="2">
        <v>1.23922</v>
      </c>
      <c r="K23" s="2">
        <v>0</v>
      </c>
      <c r="L23" s="2">
        <v>0</v>
      </c>
      <c r="M23" s="2">
        <v>0</v>
      </c>
      <c r="N23" s="2">
        <v>95.06</v>
      </c>
      <c r="O23" s="2" t="s">
        <v>128</v>
      </c>
      <c r="P23" s="1">
        <f t="shared" si="0"/>
        <v>12.399999999999078</v>
      </c>
    </row>
    <row r="24" spans="1:16" ht="12.75">
      <c r="A24">
        <v>46639543</v>
      </c>
      <c r="B24" t="s">
        <v>57</v>
      </c>
      <c r="C24" t="s">
        <v>16</v>
      </c>
      <c r="D24">
        <v>0.1</v>
      </c>
      <c r="E24" t="s">
        <v>36</v>
      </c>
      <c r="F24">
        <v>1.51323</v>
      </c>
      <c r="G24">
        <v>1.4968</v>
      </c>
      <c r="H24">
        <v>1.5187</v>
      </c>
      <c r="I24" t="s">
        <v>58</v>
      </c>
      <c r="J24">
        <v>1.51326</v>
      </c>
      <c r="K24">
        <v>0</v>
      </c>
      <c r="L24">
        <v>0</v>
      </c>
      <c r="M24">
        <v>0</v>
      </c>
      <c r="N24">
        <v>0.26</v>
      </c>
      <c r="O24" t="s">
        <v>129</v>
      </c>
      <c r="P24" s="1">
        <f t="shared" si="0"/>
        <v>0.2999999999997449</v>
      </c>
    </row>
    <row r="25" spans="1:16" ht="12.75">
      <c r="A25" s="2">
        <v>46641032</v>
      </c>
      <c r="B25" s="2" t="s">
        <v>59</v>
      </c>
      <c r="C25" s="2" t="s">
        <v>16</v>
      </c>
      <c r="D25" s="2">
        <v>0.69</v>
      </c>
      <c r="E25" s="2" t="s">
        <v>18</v>
      </c>
      <c r="F25" s="2">
        <v>1.6855</v>
      </c>
      <c r="G25" s="2">
        <v>1.6702</v>
      </c>
      <c r="H25" s="2">
        <v>1.6901</v>
      </c>
      <c r="I25" s="2" t="s">
        <v>60</v>
      </c>
      <c r="J25" s="2">
        <v>1.68587</v>
      </c>
      <c r="K25" s="2">
        <v>0</v>
      </c>
      <c r="L25" s="2">
        <v>0</v>
      </c>
      <c r="M25" s="2">
        <v>0</v>
      </c>
      <c r="N25" s="2">
        <v>21.94</v>
      </c>
      <c r="O25" s="2" t="s">
        <v>128</v>
      </c>
      <c r="P25" s="1">
        <f t="shared" si="0"/>
        <v>3.6999999999998145</v>
      </c>
    </row>
    <row r="26" spans="1:16" ht="12.75">
      <c r="A26">
        <v>46644850</v>
      </c>
      <c r="B26" t="s">
        <v>61</v>
      </c>
      <c r="C26" t="s">
        <v>14</v>
      </c>
      <c r="D26">
        <v>0.1</v>
      </c>
      <c r="E26" t="s">
        <v>31</v>
      </c>
      <c r="F26">
        <v>1.24125</v>
      </c>
      <c r="G26">
        <v>1.2571</v>
      </c>
      <c r="H26">
        <v>1.2356</v>
      </c>
      <c r="I26" t="s">
        <v>62</v>
      </c>
      <c r="J26">
        <v>1.24</v>
      </c>
      <c r="K26">
        <v>0</v>
      </c>
      <c r="L26">
        <v>0</v>
      </c>
      <c r="M26">
        <v>0</v>
      </c>
      <c r="N26">
        <v>10.08</v>
      </c>
      <c r="O26" t="s">
        <v>129</v>
      </c>
      <c r="P26" s="1">
        <f t="shared" si="0"/>
        <v>12.499999999999734</v>
      </c>
    </row>
    <row r="27" spans="1:16" ht="12.75">
      <c r="A27">
        <v>46647709</v>
      </c>
      <c r="B27" t="s">
        <v>63</v>
      </c>
      <c r="C27" t="s">
        <v>16</v>
      </c>
      <c r="D27">
        <v>0.1</v>
      </c>
      <c r="E27" t="s">
        <v>36</v>
      </c>
      <c r="F27">
        <v>1.51288</v>
      </c>
      <c r="G27">
        <v>1.4963</v>
      </c>
      <c r="H27">
        <v>1.5174</v>
      </c>
      <c r="I27" t="s">
        <v>62</v>
      </c>
      <c r="J27">
        <v>1.5135</v>
      </c>
      <c r="K27">
        <v>0</v>
      </c>
      <c r="L27">
        <v>0</v>
      </c>
      <c r="M27">
        <v>0</v>
      </c>
      <c r="N27">
        <v>5.33</v>
      </c>
      <c r="O27" t="s">
        <v>129</v>
      </c>
      <c r="P27" s="1">
        <f t="shared" si="0"/>
        <v>6.200000000000649</v>
      </c>
    </row>
    <row r="28" spans="1:16" ht="12.75">
      <c r="A28" s="2">
        <v>46640642</v>
      </c>
      <c r="B28" s="2" t="s">
        <v>64</v>
      </c>
      <c r="C28" s="2" t="s">
        <v>16</v>
      </c>
      <c r="D28" s="2">
        <v>0.83</v>
      </c>
      <c r="E28" s="2" t="s">
        <v>36</v>
      </c>
      <c r="F28" s="2">
        <v>1.51328</v>
      </c>
      <c r="G28" s="2">
        <v>1.4976</v>
      </c>
      <c r="H28" s="2">
        <v>1.5188</v>
      </c>
      <c r="I28" s="2" t="s">
        <v>62</v>
      </c>
      <c r="J28" s="2">
        <v>1.51356</v>
      </c>
      <c r="K28" s="2">
        <v>0</v>
      </c>
      <c r="L28" s="2">
        <v>0</v>
      </c>
      <c r="M28" s="2">
        <v>0</v>
      </c>
      <c r="N28" s="2">
        <v>19.97</v>
      </c>
      <c r="O28" s="2" t="s">
        <v>128</v>
      </c>
      <c r="P28" s="1">
        <f t="shared" si="0"/>
        <v>2.80000000000058</v>
      </c>
    </row>
    <row r="29" spans="1:16" ht="12.75">
      <c r="A29">
        <v>46649785</v>
      </c>
      <c r="B29" t="s">
        <v>65</v>
      </c>
      <c r="C29" t="s">
        <v>16</v>
      </c>
      <c r="D29">
        <v>0.1</v>
      </c>
      <c r="E29" t="s">
        <v>36</v>
      </c>
      <c r="F29">
        <v>1.51274</v>
      </c>
      <c r="G29">
        <v>1.4974</v>
      </c>
      <c r="H29">
        <v>1.5174</v>
      </c>
      <c r="I29" t="s">
        <v>66</v>
      </c>
      <c r="J29">
        <v>1.51325</v>
      </c>
      <c r="K29">
        <v>0</v>
      </c>
      <c r="L29">
        <v>0</v>
      </c>
      <c r="M29">
        <v>0.59</v>
      </c>
      <c r="N29">
        <v>4.38</v>
      </c>
      <c r="O29" t="s">
        <v>129</v>
      </c>
      <c r="P29" s="1">
        <f t="shared" si="0"/>
        <v>5.1000000000001044</v>
      </c>
    </row>
    <row r="30" spans="1:16" ht="12.75">
      <c r="A30">
        <v>46646183</v>
      </c>
      <c r="B30" t="s">
        <v>67</v>
      </c>
      <c r="C30" t="s">
        <v>14</v>
      </c>
      <c r="D30">
        <v>0.1</v>
      </c>
      <c r="E30" t="s">
        <v>15</v>
      </c>
      <c r="F30">
        <v>0.8979</v>
      </c>
      <c r="G30">
        <v>0.9142</v>
      </c>
      <c r="H30">
        <v>0.8934</v>
      </c>
      <c r="I30" t="s">
        <v>68</v>
      </c>
      <c r="J30">
        <v>0.89759</v>
      </c>
      <c r="K30">
        <v>0</v>
      </c>
      <c r="L30">
        <v>0</v>
      </c>
      <c r="M30">
        <v>-0.17</v>
      </c>
      <c r="N30">
        <v>4.49</v>
      </c>
      <c r="O30" t="s">
        <v>129</v>
      </c>
      <c r="P30" s="1">
        <f t="shared" si="0"/>
        <v>3.1000000000003247</v>
      </c>
    </row>
    <row r="31" spans="1:16" ht="12.75">
      <c r="A31" s="2">
        <v>46646566</v>
      </c>
      <c r="B31" s="2" t="s">
        <v>69</v>
      </c>
      <c r="C31" s="2" t="s">
        <v>14</v>
      </c>
      <c r="D31" s="2">
        <v>0.76</v>
      </c>
      <c r="E31" s="2" t="s">
        <v>15</v>
      </c>
      <c r="F31" s="2">
        <v>0.89795</v>
      </c>
      <c r="G31" s="2">
        <v>0.9148</v>
      </c>
      <c r="H31" s="2">
        <v>0.8925</v>
      </c>
      <c r="I31" s="2" t="s">
        <v>68</v>
      </c>
      <c r="J31" s="2">
        <v>0.89763</v>
      </c>
      <c r="K31" s="2">
        <v>0</v>
      </c>
      <c r="L31" s="2">
        <v>0</v>
      </c>
      <c r="M31" s="2">
        <v>-1.32</v>
      </c>
      <c r="N31" s="2">
        <v>35.24</v>
      </c>
      <c r="O31" s="2" t="s">
        <v>128</v>
      </c>
      <c r="P31" s="1">
        <f t="shared" si="0"/>
        <v>3.1999999999998696</v>
      </c>
    </row>
    <row r="32" spans="1:16" ht="12.75">
      <c r="A32">
        <v>46648751</v>
      </c>
      <c r="B32" t="s">
        <v>62</v>
      </c>
      <c r="C32" t="s">
        <v>16</v>
      </c>
      <c r="D32">
        <v>0.1</v>
      </c>
      <c r="E32" t="s">
        <v>31</v>
      </c>
      <c r="F32">
        <v>1.23973</v>
      </c>
      <c r="G32">
        <v>1.2247</v>
      </c>
      <c r="H32">
        <v>1.2448</v>
      </c>
      <c r="I32" t="s">
        <v>70</v>
      </c>
      <c r="J32">
        <v>1.23973</v>
      </c>
      <c r="K32">
        <v>0</v>
      </c>
      <c r="L32">
        <v>0</v>
      </c>
      <c r="M32">
        <v>-0.19</v>
      </c>
      <c r="N32">
        <v>0</v>
      </c>
      <c r="O32" t="s">
        <v>129</v>
      </c>
      <c r="P32" s="1">
        <f t="shared" si="0"/>
        <v>0</v>
      </c>
    </row>
    <row r="33" spans="1:16" ht="12.75">
      <c r="A33" s="2">
        <v>46833637</v>
      </c>
      <c r="B33" s="2" t="s">
        <v>71</v>
      </c>
      <c r="C33" s="2" t="s">
        <v>14</v>
      </c>
      <c r="D33" s="2">
        <v>0.68</v>
      </c>
      <c r="E33" s="2" t="s">
        <v>18</v>
      </c>
      <c r="F33" s="2">
        <v>1.69563</v>
      </c>
      <c r="G33" s="2">
        <v>1.7114</v>
      </c>
      <c r="H33" s="2">
        <v>1.6898</v>
      </c>
      <c r="I33" s="2" t="s">
        <v>72</v>
      </c>
      <c r="J33" s="2">
        <v>1.69452</v>
      </c>
      <c r="K33" s="2">
        <v>0</v>
      </c>
      <c r="L33" s="2">
        <v>0</v>
      </c>
      <c r="M33" s="2">
        <v>0</v>
      </c>
      <c r="N33" s="2">
        <v>65.6</v>
      </c>
      <c r="O33" s="2" t="s">
        <v>128</v>
      </c>
      <c r="P33" s="1">
        <f t="shared" si="0"/>
        <v>11.099999999999444</v>
      </c>
    </row>
    <row r="34" spans="1:16" ht="12.75">
      <c r="A34">
        <v>46836033</v>
      </c>
      <c r="B34" t="s">
        <v>73</v>
      </c>
      <c r="C34" t="s">
        <v>14</v>
      </c>
      <c r="D34">
        <v>0.1</v>
      </c>
      <c r="E34" t="s">
        <v>36</v>
      </c>
      <c r="F34">
        <v>1.513</v>
      </c>
      <c r="G34">
        <v>1.5294</v>
      </c>
      <c r="H34">
        <v>1.509</v>
      </c>
      <c r="I34" t="s">
        <v>74</v>
      </c>
      <c r="J34">
        <v>1.51246</v>
      </c>
      <c r="K34">
        <v>0</v>
      </c>
      <c r="L34">
        <v>0</v>
      </c>
      <c r="M34">
        <v>0</v>
      </c>
      <c r="N34">
        <v>4.7</v>
      </c>
      <c r="O34" t="s">
        <v>129</v>
      </c>
      <c r="P34" s="1">
        <f t="shared" si="0"/>
        <v>5.399999999999849</v>
      </c>
    </row>
    <row r="35" spans="1:16" ht="12.75">
      <c r="A35" s="2">
        <v>46831374</v>
      </c>
      <c r="B35" s="2" t="s">
        <v>75</v>
      </c>
      <c r="C35" s="2" t="s">
        <v>14</v>
      </c>
      <c r="D35" s="2">
        <v>0.88</v>
      </c>
      <c r="E35" s="2" t="s">
        <v>36</v>
      </c>
      <c r="F35" s="2">
        <v>1.51295</v>
      </c>
      <c r="G35" s="2">
        <v>1.5296</v>
      </c>
      <c r="H35" s="2">
        <v>1.5086</v>
      </c>
      <c r="I35" s="2" t="s">
        <v>76</v>
      </c>
      <c r="J35" s="2">
        <v>1.51237</v>
      </c>
      <c r="K35" s="2">
        <v>0</v>
      </c>
      <c r="L35" s="2">
        <v>0</v>
      </c>
      <c r="M35" s="2">
        <v>0</v>
      </c>
      <c r="N35" s="2">
        <v>44.36</v>
      </c>
      <c r="O35" s="2" t="s">
        <v>128</v>
      </c>
      <c r="P35" s="1">
        <f t="shared" si="0"/>
        <v>5.800000000000249</v>
      </c>
    </row>
    <row r="36" spans="1:16" ht="12.75">
      <c r="A36" s="2">
        <v>46840301</v>
      </c>
      <c r="B36" s="2" t="s">
        <v>77</v>
      </c>
      <c r="C36" s="2" t="s">
        <v>16</v>
      </c>
      <c r="D36" s="2">
        <v>0.75</v>
      </c>
      <c r="E36" s="2" t="s">
        <v>18</v>
      </c>
      <c r="F36" s="2">
        <v>1.69271</v>
      </c>
      <c r="G36" s="2">
        <v>1.6765</v>
      </c>
      <c r="H36" s="2">
        <v>1.6969</v>
      </c>
      <c r="I36" s="2" t="s">
        <v>78</v>
      </c>
      <c r="J36" s="2">
        <v>1.69389</v>
      </c>
      <c r="K36" s="2">
        <v>0</v>
      </c>
      <c r="L36" s="2">
        <v>0</v>
      </c>
      <c r="M36" s="2">
        <v>0</v>
      </c>
      <c r="N36" s="2">
        <v>76.94</v>
      </c>
      <c r="O36" s="2" t="s">
        <v>128</v>
      </c>
      <c r="P36" s="1">
        <f t="shared" si="0"/>
        <v>11.799999999999589</v>
      </c>
    </row>
    <row r="37" spans="1:16" ht="12.75">
      <c r="A37">
        <v>46839156</v>
      </c>
      <c r="B37" t="s">
        <v>79</v>
      </c>
      <c r="C37" t="s">
        <v>16</v>
      </c>
      <c r="D37">
        <v>0.1</v>
      </c>
      <c r="E37" t="s">
        <v>31</v>
      </c>
      <c r="F37">
        <v>1.22294</v>
      </c>
      <c r="G37">
        <v>1.2073</v>
      </c>
      <c r="H37">
        <v>1.2283</v>
      </c>
      <c r="I37" t="s">
        <v>78</v>
      </c>
      <c r="J37">
        <v>1.22404</v>
      </c>
      <c r="K37">
        <v>0</v>
      </c>
      <c r="L37">
        <v>0</v>
      </c>
      <c r="M37">
        <v>0</v>
      </c>
      <c r="N37">
        <v>8.99</v>
      </c>
      <c r="O37" t="s">
        <v>129</v>
      </c>
      <c r="P37" s="1">
        <f t="shared" si="0"/>
        <v>11.000000000001009</v>
      </c>
    </row>
    <row r="38" spans="1:16" ht="12.75">
      <c r="A38" s="2">
        <v>46842033</v>
      </c>
      <c r="B38" s="2" t="s">
        <v>80</v>
      </c>
      <c r="C38" s="2" t="s">
        <v>14</v>
      </c>
      <c r="D38" s="2">
        <v>0.77</v>
      </c>
      <c r="E38" s="2" t="s">
        <v>18</v>
      </c>
      <c r="F38" s="2">
        <v>1.69482</v>
      </c>
      <c r="G38" s="2">
        <v>1.7117</v>
      </c>
      <c r="H38" s="2">
        <v>1.6908</v>
      </c>
      <c r="I38" s="2" t="s">
        <v>81</v>
      </c>
      <c r="J38" s="2">
        <v>1.69359</v>
      </c>
      <c r="K38" s="2">
        <v>0</v>
      </c>
      <c r="L38" s="2">
        <v>0</v>
      </c>
      <c r="M38" s="2">
        <v>0</v>
      </c>
      <c r="N38" s="2">
        <v>82.32</v>
      </c>
      <c r="O38" s="2" t="s">
        <v>128</v>
      </c>
      <c r="P38" s="1">
        <f t="shared" si="0"/>
        <v>12.300000000000644</v>
      </c>
    </row>
    <row r="39" spans="1:16" ht="12.75">
      <c r="A39" s="2">
        <v>46832608</v>
      </c>
      <c r="B39" s="2" t="s">
        <v>82</v>
      </c>
      <c r="C39" s="2" t="s">
        <v>16</v>
      </c>
      <c r="D39" s="2">
        <v>1.06</v>
      </c>
      <c r="E39" s="2" t="s">
        <v>31</v>
      </c>
      <c r="F39" s="2">
        <v>1.22348</v>
      </c>
      <c r="G39" s="2">
        <v>1.2071</v>
      </c>
      <c r="H39" s="2">
        <v>1.2294</v>
      </c>
      <c r="I39" s="2" t="s">
        <v>83</v>
      </c>
      <c r="J39" s="2">
        <v>1.2239</v>
      </c>
      <c r="K39" s="2">
        <v>0</v>
      </c>
      <c r="L39" s="2">
        <v>0</v>
      </c>
      <c r="M39" s="2">
        <v>0</v>
      </c>
      <c r="N39" s="2">
        <v>36.38</v>
      </c>
      <c r="O39" s="2" t="s">
        <v>128</v>
      </c>
      <c r="P39" s="1">
        <f t="shared" si="0"/>
        <v>4.20000000000087</v>
      </c>
    </row>
    <row r="40" spans="1:16" ht="12.75">
      <c r="A40" s="2">
        <v>46843986</v>
      </c>
      <c r="B40" s="2" t="s">
        <v>84</v>
      </c>
      <c r="C40" s="2" t="s">
        <v>14</v>
      </c>
      <c r="D40" s="2">
        <v>0.89</v>
      </c>
      <c r="E40" s="2" t="s">
        <v>36</v>
      </c>
      <c r="F40" s="2">
        <v>1.5131</v>
      </c>
      <c r="G40" s="2">
        <v>1.5285</v>
      </c>
      <c r="H40" s="2">
        <v>1.5081</v>
      </c>
      <c r="I40" s="2" t="s">
        <v>85</v>
      </c>
      <c r="J40" s="2">
        <v>1.51253</v>
      </c>
      <c r="K40" s="2">
        <v>0</v>
      </c>
      <c r="L40" s="2">
        <v>0</v>
      </c>
      <c r="M40" s="2">
        <v>0</v>
      </c>
      <c r="N40" s="2">
        <v>44.09</v>
      </c>
      <c r="O40" s="2" t="s">
        <v>128</v>
      </c>
      <c r="P40" s="1">
        <f t="shared" si="0"/>
        <v>5.699999999999594</v>
      </c>
    </row>
    <row r="41" spans="1:16" ht="12.75">
      <c r="A41" s="2">
        <v>46846305</v>
      </c>
      <c r="B41" s="2" t="s">
        <v>86</v>
      </c>
      <c r="C41" s="2" t="s">
        <v>16</v>
      </c>
      <c r="D41" s="2">
        <v>0.9</v>
      </c>
      <c r="E41" s="2" t="s">
        <v>36</v>
      </c>
      <c r="F41" s="2">
        <v>1.51191</v>
      </c>
      <c r="G41" s="2">
        <v>1.4961</v>
      </c>
      <c r="H41" s="2">
        <v>1.517</v>
      </c>
      <c r="I41" s="2" t="s">
        <v>87</v>
      </c>
      <c r="J41" s="2">
        <v>1.51256</v>
      </c>
      <c r="K41" s="2">
        <v>0</v>
      </c>
      <c r="L41" s="2">
        <v>0</v>
      </c>
      <c r="M41" s="2">
        <v>0</v>
      </c>
      <c r="N41" s="2">
        <v>50.81</v>
      </c>
      <c r="O41" s="2" t="s">
        <v>128</v>
      </c>
      <c r="P41" s="1">
        <f t="shared" si="0"/>
        <v>6.499999999998174</v>
      </c>
    </row>
    <row r="42" spans="1:16" ht="12.75">
      <c r="A42" s="2">
        <v>46848147</v>
      </c>
      <c r="B42" s="2" t="s">
        <v>88</v>
      </c>
      <c r="C42" s="2" t="s">
        <v>14</v>
      </c>
      <c r="D42" s="2">
        <v>0.91</v>
      </c>
      <c r="E42" s="2" t="s">
        <v>36</v>
      </c>
      <c r="F42" s="2">
        <v>1.51322</v>
      </c>
      <c r="G42" s="2">
        <v>1.5295</v>
      </c>
      <c r="H42" s="2">
        <v>1.5084</v>
      </c>
      <c r="I42" s="2" t="s">
        <v>89</v>
      </c>
      <c r="J42" s="2">
        <v>1.51273</v>
      </c>
      <c r="K42" s="2">
        <v>0</v>
      </c>
      <c r="L42" s="2">
        <v>0</v>
      </c>
      <c r="M42" s="2">
        <v>0</v>
      </c>
      <c r="N42" s="2">
        <v>38.73</v>
      </c>
      <c r="O42" s="2" t="s">
        <v>128</v>
      </c>
      <c r="P42" s="1">
        <f t="shared" si="0"/>
        <v>4.900000000001015</v>
      </c>
    </row>
    <row r="43" spans="1:16" ht="12.75">
      <c r="A43" s="2">
        <v>46849232</v>
      </c>
      <c r="B43" s="2" t="s">
        <v>90</v>
      </c>
      <c r="C43" s="2" t="s">
        <v>16</v>
      </c>
      <c r="D43" s="2">
        <v>0.81</v>
      </c>
      <c r="E43" s="2" t="s">
        <v>18</v>
      </c>
      <c r="F43" s="2">
        <v>1.69284</v>
      </c>
      <c r="G43" s="2">
        <v>1.676</v>
      </c>
      <c r="H43" s="2">
        <v>1.6984</v>
      </c>
      <c r="I43" s="2" t="s">
        <v>91</v>
      </c>
      <c r="J43" s="2">
        <v>1.69398</v>
      </c>
      <c r="K43" s="2">
        <v>0</v>
      </c>
      <c r="L43" s="2">
        <v>0</v>
      </c>
      <c r="M43" s="2">
        <v>0</v>
      </c>
      <c r="N43" s="2">
        <v>80.21</v>
      </c>
      <c r="O43" s="2" t="s">
        <v>128</v>
      </c>
      <c r="P43" s="1">
        <f t="shared" si="0"/>
        <v>11.400000000001409</v>
      </c>
    </row>
    <row r="44" spans="1:16" ht="12.75">
      <c r="A44" s="2">
        <v>46851179</v>
      </c>
      <c r="B44" s="2" t="s">
        <v>92</v>
      </c>
      <c r="C44" s="2" t="s">
        <v>16</v>
      </c>
      <c r="D44" s="2">
        <v>0.83</v>
      </c>
      <c r="E44" s="2" t="s">
        <v>18</v>
      </c>
      <c r="F44" s="2">
        <v>1.69276</v>
      </c>
      <c r="G44" s="2">
        <v>1.6769</v>
      </c>
      <c r="H44" s="2">
        <v>1.6984</v>
      </c>
      <c r="I44" s="2" t="s">
        <v>93</v>
      </c>
      <c r="J44" s="2">
        <v>1.69385</v>
      </c>
      <c r="K44" s="2">
        <v>0</v>
      </c>
      <c r="L44" s="2">
        <v>0</v>
      </c>
      <c r="M44" s="2">
        <v>0</v>
      </c>
      <c r="N44" s="2">
        <v>78.62</v>
      </c>
      <c r="O44" s="2" t="s">
        <v>128</v>
      </c>
      <c r="P44" s="1">
        <f t="shared" si="0"/>
        <v>10.900000000000354</v>
      </c>
    </row>
    <row r="45" spans="1:16" ht="12.75">
      <c r="A45" s="2">
        <v>46845113</v>
      </c>
      <c r="B45" s="2" t="s">
        <v>83</v>
      </c>
      <c r="C45" s="2" t="s">
        <v>14</v>
      </c>
      <c r="D45" s="2">
        <v>0.85</v>
      </c>
      <c r="E45" s="2" t="s">
        <v>15</v>
      </c>
      <c r="F45" s="2">
        <v>0.89313</v>
      </c>
      <c r="G45" s="2">
        <v>0.9098</v>
      </c>
      <c r="H45" s="2">
        <v>0.8873</v>
      </c>
      <c r="I45" s="2" t="s">
        <v>94</v>
      </c>
      <c r="J45" s="2">
        <v>0.89286</v>
      </c>
      <c r="K45" s="2">
        <v>0</v>
      </c>
      <c r="L45" s="2">
        <v>0</v>
      </c>
      <c r="M45" s="2">
        <v>-0.5</v>
      </c>
      <c r="N45" s="2">
        <v>33.78</v>
      </c>
      <c r="O45" s="2" t="s">
        <v>128</v>
      </c>
      <c r="P45" s="1">
        <f t="shared" si="0"/>
        <v>2.6999999999999247</v>
      </c>
    </row>
    <row r="46" spans="1:16" ht="12.75">
      <c r="A46" s="2">
        <v>47249085</v>
      </c>
      <c r="B46" s="2" t="s">
        <v>95</v>
      </c>
      <c r="C46" s="2" t="s">
        <v>16</v>
      </c>
      <c r="D46" s="2">
        <v>0.98</v>
      </c>
      <c r="E46" s="2" t="s">
        <v>15</v>
      </c>
      <c r="F46" s="2">
        <v>0.88962</v>
      </c>
      <c r="G46" s="2">
        <v>0.874</v>
      </c>
      <c r="H46" s="2">
        <v>0.8949</v>
      </c>
      <c r="I46" s="2" t="s">
        <v>96</v>
      </c>
      <c r="J46" s="2">
        <v>0.89015</v>
      </c>
      <c r="K46" s="2">
        <v>0</v>
      </c>
      <c r="L46" s="2">
        <v>0</v>
      </c>
      <c r="M46" s="2">
        <v>0</v>
      </c>
      <c r="N46" s="2">
        <v>76.02</v>
      </c>
      <c r="O46" s="2" t="s">
        <v>128</v>
      </c>
      <c r="P46" s="1">
        <f t="shared" si="0"/>
        <v>5.3000000000003045</v>
      </c>
    </row>
    <row r="47" spans="1:16" ht="12.75">
      <c r="A47">
        <v>47255756</v>
      </c>
      <c r="B47" t="s">
        <v>97</v>
      </c>
      <c r="C47" t="s">
        <v>16</v>
      </c>
      <c r="D47">
        <v>0.1</v>
      </c>
      <c r="E47" t="s">
        <v>36</v>
      </c>
      <c r="F47">
        <v>1.50535</v>
      </c>
      <c r="G47">
        <v>0</v>
      </c>
      <c r="H47">
        <v>0</v>
      </c>
      <c r="I47" t="s">
        <v>98</v>
      </c>
      <c r="J47">
        <v>1.50589</v>
      </c>
      <c r="K47">
        <v>0</v>
      </c>
      <c r="L47">
        <v>0</v>
      </c>
      <c r="M47">
        <v>0</v>
      </c>
      <c r="N47">
        <v>4.67</v>
      </c>
      <c r="O47" t="s">
        <v>129</v>
      </c>
      <c r="P47" s="1">
        <f t="shared" si="0"/>
        <v>5.399999999999849</v>
      </c>
    </row>
    <row r="48" spans="1:16" ht="12.75">
      <c r="A48" s="2">
        <v>47251784</v>
      </c>
      <c r="B48" s="2" t="s">
        <v>99</v>
      </c>
      <c r="C48" s="2" t="s">
        <v>14</v>
      </c>
      <c r="D48" s="2">
        <v>1.32</v>
      </c>
      <c r="E48" s="2" t="s">
        <v>31</v>
      </c>
      <c r="F48" s="2">
        <v>1.2199</v>
      </c>
      <c r="G48" s="2">
        <v>1.2357</v>
      </c>
      <c r="H48" s="2">
        <v>1.215</v>
      </c>
      <c r="I48" s="2" t="s">
        <v>100</v>
      </c>
      <c r="J48" s="2">
        <v>1.21873</v>
      </c>
      <c r="K48" s="2">
        <v>0</v>
      </c>
      <c r="L48" s="2">
        <v>0</v>
      </c>
      <c r="M48" s="2">
        <v>0.22</v>
      </c>
      <c r="N48" s="2">
        <v>126.72</v>
      </c>
      <c r="O48" s="2" t="s">
        <v>128</v>
      </c>
      <c r="P48" s="1">
        <f t="shared" si="0"/>
        <v>11.699999999998933</v>
      </c>
    </row>
    <row r="49" spans="1:16" ht="12.75">
      <c r="A49">
        <v>47257351</v>
      </c>
      <c r="B49" t="s">
        <v>101</v>
      </c>
      <c r="C49" t="s">
        <v>16</v>
      </c>
      <c r="D49">
        <v>0.1</v>
      </c>
      <c r="E49" t="s">
        <v>31</v>
      </c>
      <c r="F49">
        <v>1.219</v>
      </c>
      <c r="G49">
        <v>1.203</v>
      </c>
      <c r="H49">
        <v>1.2239</v>
      </c>
      <c r="I49" t="s">
        <v>102</v>
      </c>
      <c r="J49">
        <v>1.22011</v>
      </c>
      <c r="K49">
        <v>0</v>
      </c>
      <c r="L49">
        <v>0</v>
      </c>
      <c r="M49">
        <v>-0.07</v>
      </c>
      <c r="N49">
        <v>9.1</v>
      </c>
      <c r="O49" t="s">
        <v>129</v>
      </c>
      <c r="P49" s="1">
        <f t="shared" si="0"/>
        <v>11.099999999999444</v>
      </c>
    </row>
    <row r="50" spans="1:16" ht="12.75">
      <c r="A50">
        <v>47262785</v>
      </c>
      <c r="B50" t="s">
        <v>102</v>
      </c>
      <c r="C50" t="s">
        <v>14</v>
      </c>
      <c r="D50">
        <v>0.1</v>
      </c>
      <c r="E50" t="s">
        <v>31</v>
      </c>
      <c r="F50">
        <v>1.22011</v>
      </c>
      <c r="G50">
        <v>1.2352</v>
      </c>
      <c r="H50">
        <v>1.2149</v>
      </c>
      <c r="I50" t="s">
        <v>103</v>
      </c>
      <c r="J50">
        <v>1.2191</v>
      </c>
      <c r="K50">
        <v>0</v>
      </c>
      <c r="L50">
        <v>0</v>
      </c>
      <c r="M50">
        <v>0</v>
      </c>
      <c r="N50">
        <v>8.28</v>
      </c>
      <c r="O50" t="s">
        <v>129</v>
      </c>
      <c r="P50" s="1">
        <f t="shared" si="0"/>
        <v>10.099999999999554</v>
      </c>
    </row>
    <row r="51" spans="1:16" ht="12.75">
      <c r="A51">
        <v>47262189</v>
      </c>
      <c r="B51" t="s">
        <v>104</v>
      </c>
      <c r="C51" t="s">
        <v>16</v>
      </c>
      <c r="D51">
        <v>0.1</v>
      </c>
      <c r="E51" t="s">
        <v>36</v>
      </c>
      <c r="F51">
        <v>1.50585</v>
      </c>
      <c r="G51">
        <v>1.4893</v>
      </c>
      <c r="H51">
        <v>1.5108</v>
      </c>
      <c r="I51" t="s">
        <v>105</v>
      </c>
      <c r="J51">
        <v>1.50635</v>
      </c>
      <c r="K51">
        <v>0</v>
      </c>
      <c r="L51">
        <v>0</v>
      </c>
      <c r="M51">
        <v>0</v>
      </c>
      <c r="N51">
        <v>4.32</v>
      </c>
      <c r="O51" t="s">
        <v>129</v>
      </c>
      <c r="P51" s="1">
        <f t="shared" si="0"/>
        <v>5.00000000000167</v>
      </c>
    </row>
    <row r="52" spans="1:16" ht="12.75">
      <c r="A52">
        <v>47265935</v>
      </c>
      <c r="B52" t="s">
        <v>106</v>
      </c>
      <c r="C52" t="s">
        <v>14</v>
      </c>
      <c r="D52">
        <v>0.1</v>
      </c>
      <c r="E52" t="s">
        <v>15</v>
      </c>
      <c r="F52">
        <v>0.89116</v>
      </c>
      <c r="G52">
        <v>0.9073</v>
      </c>
      <c r="H52">
        <v>0.8856</v>
      </c>
      <c r="I52" t="s">
        <v>107</v>
      </c>
      <c r="J52">
        <v>0.8905</v>
      </c>
      <c r="K52">
        <v>0</v>
      </c>
      <c r="L52">
        <v>0</v>
      </c>
      <c r="M52">
        <v>0</v>
      </c>
      <c r="N52">
        <v>9.65</v>
      </c>
      <c r="O52" t="s">
        <v>129</v>
      </c>
      <c r="P52" s="1">
        <f t="shared" si="0"/>
        <v>6.599999999999939</v>
      </c>
    </row>
    <row r="53" spans="1:16" ht="12.75">
      <c r="A53">
        <v>47268039</v>
      </c>
      <c r="B53" t="s">
        <v>108</v>
      </c>
      <c r="C53" t="s">
        <v>16</v>
      </c>
      <c r="D53">
        <v>0.1</v>
      </c>
      <c r="E53" t="s">
        <v>36</v>
      </c>
      <c r="F53">
        <v>1.50576</v>
      </c>
      <c r="G53">
        <v>1.4891</v>
      </c>
      <c r="H53">
        <v>1.5102</v>
      </c>
      <c r="I53" t="s">
        <v>109</v>
      </c>
      <c r="J53">
        <v>1.50619</v>
      </c>
      <c r="K53">
        <v>0</v>
      </c>
      <c r="L53">
        <v>0</v>
      </c>
      <c r="M53">
        <v>0</v>
      </c>
      <c r="N53">
        <v>3.72</v>
      </c>
      <c r="O53" t="s">
        <v>129</v>
      </c>
      <c r="P53" s="1">
        <f t="shared" si="0"/>
        <v>4.299999999999304</v>
      </c>
    </row>
    <row r="54" spans="1:16" ht="12.75">
      <c r="A54">
        <v>47264678</v>
      </c>
      <c r="B54" t="s">
        <v>110</v>
      </c>
      <c r="C54" t="s">
        <v>16</v>
      </c>
      <c r="D54">
        <v>0.1</v>
      </c>
      <c r="E54" t="s">
        <v>31</v>
      </c>
      <c r="F54">
        <v>1.21836</v>
      </c>
      <c r="G54">
        <v>1.2026</v>
      </c>
      <c r="H54">
        <v>1.2235</v>
      </c>
      <c r="I54" t="s">
        <v>111</v>
      </c>
      <c r="J54">
        <v>1.2194</v>
      </c>
      <c r="K54">
        <v>0</v>
      </c>
      <c r="L54">
        <v>0</v>
      </c>
      <c r="M54">
        <v>0</v>
      </c>
      <c r="N54">
        <v>8.53</v>
      </c>
      <c r="O54" t="s">
        <v>129</v>
      </c>
      <c r="P54" s="1">
        <f t="shared" si="0"/>
        <v>10.399999999999299</v>
      </c>
    </row>
    <row r="55" spans="1:16" ht="12.75">
      <c r="A55">
        <v>47270399</v>
      </c>
      <c r="B55" t="s">
        <v>112</v>
      </c>
      <c r="C55" t="s">
        <v>14</v>
      </c>
      <c r="D55">
        <v>0.1</v>
      </c>
      <c r="E55" t="s">
        <v>15</v>
      </c>
      <c r="F55">
        <v>0.89082</v>
      </c>
      <c r="G55">
        <v>0.9066</v>
      </c>
      <c r="H55">
        <v>0.8853</v>
      </c>
      <c r="I55" t="s">
        <v>113</v>
      </c>
      <c r="J55">
        <v>0.8911</v>
      </c>
      <c r="K55">
        <v>0</v>
      </c>
      <c r="L55">
        <v>0</v>
      </c>
      <c r="M55">
        <v>0</v>
      </c>
      <c r="N55">
        <v>-4.09</v>
      </c>
      <c r="O55" t="s">
        <v>129</v>
      </c>
      <c r="P55" s="1">
        <f t="shared" si="0"/>
        <v>-2.80000000000058</v>
      </c>
    </row>
    <row r="56" spans="1:16" ht="12.75">
      <c r="A56">
        <v>47406502</v>
      </c>
      <c r="B56" t="s">
        <v>114</v>
      </c>
      <c r="C56" t="s">
        <v>14</v>
      </c>
      <c r="D56">
        <v>0.1</v>
      </c>
      <c r="E56" t="s">
        <v>31</v>
      </c>
      <c r="F56">
        <v>1.22012</v>
      </c>
      <c r="G56">
        <v>1.2366</v>
      </c>
      <c r="H56">
        <v>1.2154</v>
      </c>
      <c r="I56" t="s">
        <v>115</v>
      </c>
      <c r="J56">
        <v>1.21905</v>
      </c>
      <c r="K56">
        <v>0</v>
      </c>
      <c r="L56">
        <v>0</v>
      </c>
      <c r="M56">
        <v>0</v>
      </c>
      <c r="N56">
        <v>8.78</v>
      </c>
      <c r="O56" t="s">
        <v>129</v>
      </c>
      <c r="P56" s="1">
        <f t="shared" si="0"/>
        <v>10.700000000001264</v>
      </c>
    </row>
    <row r="57" spans="1:16" ht="12.75">
      <c r="A57" s="2">
        <v>47410792</v>
      </c>
      <c r="B57" s="2" t="s">
        <v>116</v>
      </c>
      <c r="C57" s="2" t="s">
        <v>16</v>
      </c>
      <c r="D57" s="2">
        <v>0.87</v>
      </c>
      <c r="E57" s="2" t="s">
        <v>18</v>
      </c>
      <c r="F57" s="2">
        <v>1.672</v>
      </c>
      <c r="G57" s="2">
        <v>1.6565</v>
      </c>
      <c r="H57" s="2">
        <v>1.6761</v>
      </c>
      <c r="I57" s="2" t="s">
        <v>117</v>
      </c>
      <c r="J57" s="2">
        <v>1.67298</v>
      </c>
      <c r="K57" s="2">
        <v>0</v>
      </c>
      <c r="L57" s="2">
        <v>0</v>
      </c>
      <c r="M57" s="2">
        <v>0</v>
      </c>
      <c r="N57" s="2">
        <v>74.59</v>
      </c>
      <c r="O57" s="2" t="s">
        <v>128</v>
      </c>
      <c r="P57" s="1">
        <f t="shared" si="0"/>
        <v>9.799999999999809</v>
      </c>
    </row>
    <row r="58" spans="1:16" ht="12.75">
      <c r="A58">
        <v>47408411</v>
      </c>
      <c r="B58" t="s">
        <v>115</v>
      </c>
      <c r="C58" t="s">
        <v>16</v>
      </c>
      <c r="D58">
        <v>0.1</v>
      </c>
      <c r="E58" t="s">
        <v>31</v>
      </c>
      <c r="F58">
        <v>1.21897</v>
      </c>
      <c r="G58">
        <v>1.2031</v>
      </c>
      <c r="H58">
        <v>1.2238</v>
      </c>
      <c r="I58" t="s">
        <v>118</v>
      </c>
      <c r="J58">
        <v>1.22004</v>
      </c>
      <c r="K58">
        <v>0</v>
      </c>
      <c r="L58">
        <v>0</v>
      </c>
      <c r="M58">
        <v>0</v>
      </c>
      <c r="N58">
        <v>8.77</v>
      </c>
      <c r="O58" t="s">
        <v>129</v>
      </c>
      <c r="P58" s="1">
        <f t="shared" si="0"/>
        <v>10.699999999999044</v>
      </c>
    </row>
    <row r="59" spans="1:16" ht="12.75">
      <c r="A59" s="2">
        <v>47412811</v>
      </c>
      <c r="B59" s="2" t="s">
        <v>119</v>
      </c>
      <c r="C59" s="2" t="s">
        <v>14</v>
      </c>
      <c r="D59" s="2">
        <v>1.3</v>
      </c>
      <c r="E59" s="2" t="s">
        <v>31</v>
      </c>
      <c r="F59" s="2">
        <v>1.22095</v>
      </c>
      <c r="G59" s="2">
        <v>1.2379</v>
      </c>
      <c r="H59" s="2">
        <v>1.2163</v>
      </c>
      <c r="I59" s="2" t="s">
        <v>119</v>
      </c>
      <c r="J59" s="2">
        <v>1.21999</v>
      </c>
      <c r="K59" s="2">
        <v>0</v>
      </c>
      <c r="L59" s="2">
        <v>0</v>
      </c>
      <c r="M59" s="2">
        <v>0</v>
      </c>
      <c r="N59" s="2">
        <v>102.3</v>
      </c>
      <c r="O59" s="2" t="s">
        <v>128</v>
      </c>
      <c r="P59" s="1">
        <f t="shared" si="0"/>
        <v>9.600000000000719</v>
      </c>
    </row>
    <row r="60" spans="1:16" ht="12.75">
      <c r="A60" s="2">
        <v>47414987</v>
      </c>
      <c r="B60" s="2" t="s">
        <v>120</v>
      </c>
      <c r="C60" s="2" t="s">
        <v>16</v>
      </c>
      <c r="D60" s="2">
        <v>0.95</v>
      </c>
      <c r="E60" s="2" t="s">
        <v>15</v>
      </c>
      <c r="F60" s="2">
        <v>0.89784</v>
      </c>
      <c r="G60" s="2">
        <v>0.8816</v>
      </c>
      <c r="H60" s="2">
        <v>0.9018</v>
      </c>
      <c r="I60" s="2" t="s">
        <v>121</v>
      </c>
      <c r="J60" s="2">
        <v>0.89848</v>
      </c>
      <c r="K60" s="2">
        <v>0</v>
      </c>
      <c r="L60" s="2">
        <v>0</v>
      </c>
      <c r="M60" s="2">
        <v>0</v>
      </c>
      <c r="N60" s="2">
        <v>88.92</v>
      </c>
      <c r="O60" s="2" t="s">
        <v>128</v>
      </c>
      <c r="P60" s="1">
        <f t="shared" si="0"/>
        <v>6.399999999999739</v>
      </c>
    </row>
    <row r="61" spans="1:16" ht="12.75">
      <c r="A61">
        <v>47412019</v>
      </c>
      <c r="B61" t="s">
        <v>118</v>
      </c>
      <c r="C61" t="s">
        <v>14</v>
      </c>
      <c r="D61">
        <v>0.1</v>
      </c>
      <c r="E61" t="s">
        <v>31</v>
      </c>
      <c r="F61">
        <v>1.22072</v>
      </c>
      <c r="G61">
        <v>1.2371</v>
      </c>
      <c r="H61">
        <v>1.2147</v>
      </c>
      <c r="I61" t="s">
        <v>122</v>
      </c>
      <c r="J61">
        <v>1.21997</v>
      </c>
      <c r="K61">
        <v>0</v>
      </c>
      <c r="L61">
        <v>0</v>
      </c>
      <c r="M61">
        <v>0.02</v>
      </c>
      <c r="N61">
        <v>6.15</v>
      </c>
      <c r="O61" t="s">
        <v>129</v>
      </c>
      <c r="P61" s="1">
        <f t="shared" si="0"/>
        <v>7.500000000000284</v>
      </c>
    </row>
    <row r="62" spans="1:16" ht="12.75">
      <c r="A62" s="2">
        <v>47414782</v>
      </c>
      <c r="B62" s="2" t="s">
        <v>120</v>
      </c>
      <c r="C62" s="2" t="s">
        <v>14</v>
      </c>
      <c r="D62" s="2">
        <v>0.91</v>
      </c>
      <c r="E62" s="2" t="s">
        <v>18</v>
      </c>
      <c r="F62" s="2">
        <v>1.67334</v>
      </c>
      <c r="G62" s="2">
        <v>1.6901</v>
      </c>
      <c r="H62" s="2">
        <v>1.6693</v>
      </c>
      <c r="I62" s="2" t="s">
        <v>123</v>
      </c>
      <c r="J62" s="2">
        <v>1.67234</v>
      </c>
      <c r="K62" s="2">
        <v>0</v>
      </c>
      <c r="L62" s="2">
        <v>0</v>
      </c>
      <c r="M62" s="2">
        <v>-2.4</v>
      </c>
      <c r="N62" s="2">
        <v>79.54</v>
      </c>
      <c r="O62" s="2" t="s">
        <v>128</v>
      </c>
      <c r="P62" s="1">
        <f t="shared" si="0"/>
        <v>10.000000000001119</v>
      </c>
    </row>
    <row r="63" spans="1:16" ht="12.75">
      <c r="A63" s="2">
        <v>47410232</v>
      </c>
      <c r="B63" s="2" t="s">
        <v>124</v>
      </c>
      <c r="C63" s="2" t="s">
        <v>16</v>
      </c>
      <c r="D63" s="2">
        <v>1.03</v>
      </c>
      <c r="E63" s="2" t="s">
        <v>36</v>
      </c>
      <c r="F63" s="2">
        <v>1.50299</v>
      </c>
      <c r="G63" s="2">
        <v>1.4872</v>
      </c>
      <c r="H63" s="2">
        <v>1.5073</v>
      </c>
      <c r="I63" s="2" t="s">
        <v>125</v>
      </c>
      <c r="J63" s="2">
        <v>1.50266</v>
      </c>
      <c r="K63" s="2">
        <v>0</v>
      </c>
      <c r="L63" s="2">
        <v>0</v>
      </c>
      <c r="M63" s="2">
        <v>2.08</v>
      </c>
      <c r="N63" s="2">
        <v>-29.72</v>
      </c>
      <c r="O63" s="2" t="s">
        <v>128</v>
      </c>
      <c r="P63" s="1">
        <f t="shared" si="0"/>
        <v>-3.2999999999994145</v>
      </c>
    </row>
    <row r="64" spans="1:16" ht="12.75">
      <c r="A64">
        <v>47406740</v>
      </c>
      <c r="B64" t="s">
        <v>126</v>
      </c>
      <c r="C64" t="s">
        <v>16</v>
      </c>
      <c r="D64">
        <v>0.1</v>
      </c>
      <c r="E64" t="s">
        <v>36</v>
      </c>
      <c r="F64">
        <v>1.50314</v>
      </c>
      <c r="G64">
        <v>1.4876</v>
      </c>
      <c r="H64">
        <v>1.5075</v>
      </c>
      <c r="I64" t="s">
        <v>125</v>
      </c>
      <c r="J64">
        <v>1.50308</v>
      </c>
      <c r="K64">
        <v>0</v>
      </c>
      <c r="L64">
        <v>0</v>
      </c>
      <c r="M64">
        <v>0.2</v>
      </c>
      <c r="N64">
        <v>-0.52</v>
      </c>
      <c r="O64" t="s">
        <v>129</v>
      </c>
      <c r="P64" s="1">
        <f t="shared" si="0"/>
        <v>-0.5999999999994898</v>
      </c>
    </row>
    <row r="65" spans="1:16" ht="12.75">
      <c r="A65">
        <v>47426361</v>
      </c>
      <c r="B65" t="s">
        <v>125</v>
      </c>
      <c r="C65" t="s">
        <v>14</v>
      </c>
      <c r="D65">
        <v>0.1</v>
      </c>
      <c r="E65" t="s">
        <v>36</v>
      </c>
      <c r="F65">
        <v>1.50308</v>
      </c>
      <c r="G65">
        <v>1.5184</v>
      </c>
      <c r="H65">
        <v>1.4987</v>
      </c>
      <c r="I65" t="s">
        <v>127</v>
      </c>
      <c r="J65">
        <v>1.50251</v>
      </c>
      <c r="K65">
        <v>0</v>
      </c>
      <c r="L65">
        <v>0</v>
      </c>
      <c r="M65">
        <v>0</v>
      </c>
      <c r="N65">
        <v>4.98</v>
      </c>
      <c r="O65" t="s">
        <v>129</v>
      </c>
      <c r="P65" s="1">
        <f t="shared" si="0"/>
        <v>5.699999999999594</v>
      </c>
    </row>
    <row r="67" spans="14:15" ht="12.75">
      <c r="N67" t="s">
        <v>130</v>
      </c>
      <c r="O67" t="s">
        <v>131</v>
      </c>
    </row>
    <row r="68" spans="10:15" ht="12.75">
      <c r="J68" t="s">
        <v>128</v>
      </c>
      <c r="N68">
        <f>SUMIF($O$3:$O$65,J68,$P$3:$P$65)</f>
        <v>253.40000000000035</v>
      </c>
      <c r="O68">
        <f>COUNTIF($O$3:$O$65,J68)</f>
        <v>36</v>
      </c>
    </row>
    <row r="69" spans="10:15" ht="12.75">
      <c r="J69" t="s">
        <v>129</v>
      </c>
      <c r="N69">
        <f>SUMIF($O$3:$O$65,J69,$P$3:$P$65)</f>
        <v>156.30000000000143</v>
      </c>
      <c r="O69">
        <f>COUNTIF($O$3:$O$65,J69)</f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VWS South Asia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K.C. Lim</dc:creator>
  <cp:keywords/>
  <dc:description/>
  <cp:lastModifiedBy>K.C. Lim</cp:lastModifiedBy>
  <dcterms:created xsi:type="dcterms:W3CDTF">2009-04-29T02:28:16Z</dcterms:created>
  <dcterms:modified xsi:type="dcterms:W3CDTF">2009-04-29T03:06:43Z</dcterms:modified>
  <cp:category/>
  <cp:version/>
  <cp:contentType/>
  <cp:contentStatus/>
</cp:coreProperties>
</file>